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ll Final" sheetId="1" r:id="rId1"/>
  </sheets>
  <calcPr calcId="145621"/>
</workbook>
</file>

<file path=xl/calcChain.xml><?xml version="1.0" encoding="utf-8"?>
<calcChain xmlns="http://schemas.openxmlformats.org/spreadsheetml/2006/main">
  <c r="B4" i="1" l="1"/>
  <c r="C4" i="1"/>
  <c r="B5" i="1"/>
  <c r="C5" i="1"/>
  <c r="C6" i="1" s="1"/>
  <c r="C7" i="1" s="1"/>
  <c r="B6" i="1"/>
  <c r="B7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B75" i="1"/>
  <c r="C75" i="1"/>
  <c r="B76" i="1"/>
  <c r="C76" i="1"/>
  <c r="B80" i="1"/>
  <c r="B81" i="1" s="1"/>
  <c r="B82" i="1" s="1"/>
  <c r="B83" i="1" s="1"/>
  <c r="B84" i="1" s="1"/>
  <c r="B85" i="1" s="1"/>
  <c r="B86" i="1" s="1"/>
  <c r="B87" i="1" s="1"/>
  <c r="C80" i="1"/>
  <c r="C81" i="1"/>
  <c r="C82" i="1"/>
  <c r="C83" i="1" s="1"/>
  <c r="C84" i="1" s="1"/>
  <c r="C85" i="1" s="1"/>
  <c r="C86" i="1" s="1"/>
  <c r="C87" i="1" s="1"/>
</calcChain>
</file>

<file path=xl/sharedStrings.xml><?xml version="1.0" encoding="utf-8"?>
<sst xmlns="http://schemas.openxmlformats.org/spreadsheetml/2006/main" count="90" uniqueCount="90">
  <si>
    <t>Grand Total of Balances</t>
  </si>
  <si>
    <t>SILS</t>
  </si>
  <si>
    <t>Haymerle School</t>
  </si>
  <si>
    <t xml:space="preserve">Evelina Hospital School  </t>
  </si>
  <si>
    <t>Highshore School</t>
  </si>
  <si>
    <t>Bethlem &amp; Maudsley Hospital School</t>
  </si>
  <si>
    <t>Cherry Garden School</t>
  </si>
  <si>
    <t>Spa School</t>
  </si>
  <si>
    <t>Beormund Primary School</t>
  </si>
  <si>
    <t>Tuke School</t>
  </si>
  <si>
    <t>Special, Hospital and PRU</t>
  </si>
  <si>
    <t>St Thomas the Apostle College</t>
  </si>
  <si>
    <t>Notre Dame Roman Catholic Girls School</t>
  </si>
  <si>
    <t>St Saviour's and St Olave's Church of England School</t>
  </si>
  <si>
    <t>Secondary</t>
  </si>
  <si>
    <t>Southwark Park School</t>
  </si>
  <si>
    <t>Riverside Primary School</t>
  </si>
  <si>
    <t>Surrey Square Primary School</t>
  </si>
  <si>
    <t>Michael Faraday Primary School</t>
  </si>
  <si>
    <t>St Joseph's Roman Catholic Primary School, George Road (014b)</t>
  </si>
  <si>
    <t>Cobourg Primary School</t>
  </si>
  <si>
    <t>Albion Primary School</t>
  </si>
  <si>
    <t>Grange Primary School</t>
  </si>
  <si>
    <t>St James' Bermondsey</t>
  </si>
  <si>
    <t>Ivydale Primary School</t>
  </si>
  <si>
    <t>Goodrich Primary School</t>
  </si>
  <si>
    <t>English Martyrs' Catholic Primary School</t>
  </si>
  <si>
    <t>St Anthony's Catholic Primary School</t>
  </si>
  <si>
    <t>Boutcher Church of England Primary School</t>
  </si>
  <si>
    <t>St Joseph's Roman Catholic Junior School (046)</t>
  </si>
  <si>
    <t>Rye Oak Primary School</t>
  </si>
  <si>
    <t>Lyndhurst Primary School</t>
  </si>
  <si>
    <t>Victory School</t>
  </si>
  <si>
    <t>Alfred Salter Primary School</t>
  </si>
  <si>
    <t>Brunswick Park Primary School</t>
  </si>
  <si>
    <t>John Ruskin Primary School</t>
  </si>
  <si>
    <t>Crawford Primary School</t>
  </si>
  <si>
    <t>Pilgrim's Way Primary School</t>
  </si>
  <si>
    <t>St John's Roman Catholic Primary School (3669)</t>
  </si>
  <si>
    <t>St Joseph's Catholic Primary School, Gomm Road (026)</t>
  </si>
  <si>
    <t>Tower Bridge Primary School</t>
  </si>
  <si>
    <t>Dulwich Village Church of England Infants' School</t>
  </si>
  <si>
    <t>Dulwich Wood Primary Schools</t>
  </si>
  <si>
    <t>St George's Church of England Primary School (043)</t>
  </si>
  <si>
    <t>Hollydale Primary School</t>
  </si>
  <si>
    <t>St Francesca Cabrini Primary School</t>
  </si>
  <si>
    <t>Phoenix Primary School</t>
  </si>
  <si>
    <t>St Jude's Church of England Primary School</t>
  </si>
  <si>
    <t>Oliver Goldsmith Primary School</t>
  </si>
  <si>
    <t>Robert Browning Primary School</t>
  </si>
  <si>
    <t>Snowsfields Primary School</t>
  </si>
  <si>
    <t>St James The Great Roman Catholic Primary School</t>
  </si>
  <si>
    <t>St Francis's RC Primary School</t>
  </si>
  <si>
    <t>Heber Primary School</t>
  </si>
  <si>
    <t>St Joseph's Catholic Infants School (046)</t>
  </si>
  <si>
    <t>Townsend Primary School.</t>
  </si>
  <si>
    <t>St Paul's Church of England Primary School</t>
  </si>
  <si>
    <t>Ilderton Primary School</t>
  </si>
  <si>
    <t>Bellenden Primary School</t>
  </si>
  <si>
    <t>Peter Hills with St Mary's &amp; St Paul's Church of England Primary School</t>
  </si>
  <si>
    <t>Comber Grove Primary School</t>
  </si>
  <si>
    <t xml:space="preserve">St Joseph's Catholic Primary School, The Borough </t>
  </si>
  <si>
    <t>Cathedral School of St Saviour and  St Mary Overie</t>
  </si>
  <si>
    <t>St John's and St Clement's Church of England Primary School</t>
  </si>
  <si>
    <t>St Mary Magdalene Church of England Primary School</t>
  </si>
  <si>
    <t>Friars Primary School</t>
  </si>
  <si>
    <t>St John's Walworth Church of England Primary School (0345)</t>
  </si>
  <si>
    <t>Crampton Primary School</t>
  </si>
  <si>
    <t>Keyworth Primary School</t>
  </si>
  <si>
    <t>St Peter's Walworth Church of England Primary School</t>
  </si>
  <si>
    <t>Charlotte Sharman Primary School</t>
  </si>
  <si>
    <t>Dog Kennel Hill Primary School</t>
  </si>
  <si>
    <t>Bessemer Grange Primary School</t>
  </si>
  <si>
    <t>Charles Dickens Primary School</t>
  </si>
  <si>
    <t>Rotherhithe Primary School</t>
  </si>
  <si>
    <t>St George's Cathedral RC Primary School</t>
  </si>
  <si>
    <t>Camelot Primary School</t>
  </si>
  <si>
    <t>Primary</t>
  </si>
  <si>
    <t>Nell Gwynn</t>
  </si>
  <si>
    <t>Dulwich Wood</t>
  </si>
  <si>
    <t>Kintore Way</t>
  </si>
  <si>
    <t>Sumner Nursery School</t>
  </si>
  <si>
    <t xml:space="preserve">Grove Children &amp; Family Centre </t>
  </si>
  <si>
    <t>Nursery</t>
  </si>
  <si>
    <t>NoR</t>
  </si>
  <si>
    <t>Closing balance</t>
  </si>
  <si>
    <t>School</t>
  </si>
  <si>
    <t>School Number per report</t>
  </si>
  <si>
    <t>Sequential School Number</t>
  </si>
  <si>
    <t>DfE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</si>
</sst>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</cellXfs>
  <cellStyles count="3">
    <cellStyle name="Comma 4 2" xfId="2"/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zoomScaleNormal="100" workbookViewId="0">
      <selection activeCell="F90" sqref="F90"/>
    </sheetView>
  </sheetViews>
  <sheetFormatPr defaultRowHeight="15" x14ac:dyDescent="0.25"/>
  <cols>
    <col min="1" max="1" width="17.5703125" style="1" bestFit="1" customWidth="1"/>
    <col min="2" max="3" width="17.5703125" style="1" customWidth="1"/>
    <col min="4" max="4" width="64.140625" style="3" bestFit="1" customWidth="1"/>
    <col min="5" max="5" width="22.140625" style="1" customWidth="1"/>
    <col min="6" max="6" width="12.85546875" style="2" customWidth="1"/>
    <col min="7" max="16384" width="9.140625" style="1"/>
  </cols>
  <sheetData>
    <row r="1" spans="1:6" s="32" customFormat="1" ht="45.75" customHeight="1" thickBot="1" x14ac:dyDescent="0.3">
      <c r="A1" s="40" t="s">
        <v>89</v>
      </c>
      <c r="B1" s="38" t="s">
        <v>88</v>
      </c>
      <c r="C1" s="38" t="s">
        <v>87</v>
      </c>
      <c r="D1" s="39" t="s">
        <v>86</v>
      </c>
      <c r="E1" s="38" t="s">
        <v>85</v>
      </c>
      <c r="F1" s="37" t="s">
        <v>84</v>
      </c>
    </row>
    <row r="2" spans="1:6" s="32" customFormat="1" ht="15" customHeight="1" x14ac:dyDescent="0.25">
      <c r="A2" s="36"/>
      <c r="B2" s="34"/>
      <c r="C2" s="34"/>
      <c r="D2" s="35" t="s">
        <v>83</v>
      </c>
      <c r="E2" s="34"/>
      <c r="F2" s="33"/>
    </row>
    <row r="3" spans="1:6" s="1" customFormat="1" x14ac:dyDescent="0.25">
      <c r="A3" s="31">
        <v>1050</v>
      </c>
      <c r="B3" s="12">
        <v>1</v>
      </c>
      <c r="C3" s="12">
        <v>1</v>
      </c>
      <c r="D3" s="30" t="s">
        <v>82</v>
      </c>
      <c r="E3" s="29">
        <v>-187242.8299999999</v>
      </c>
      <c r="F3" s="28">
        <v>69.315789473684205</v>
      </c>
    </row>
    <row r="4" spans="1:6" s="1" customFormat="1" x14ac:dyDescent="0.25">
      <c r="A4" s="20">
        <v>1025</v>
      </c>
      <c r="B4" s="8">
        <f>B3+1</f>
        <v>2</v>
      </c>
      <c r="C4" s="8">
        <f>C3+1</f>
        <v>2</v>
      </c>
      <c r="D4" s="19" t="s">
        <v>81</v>
      </c>
      <c r="E4" s="22">
        <v>10888.54999999993</v>
      </c>
      <c r="F4" s="21">
        <v>74.78947368421052</v>
      </c>
    </row>
    <row r="5" spans="1:6" s="1" customFormat="1" x14ac:dyDescent="0.25">
      <c r="A5" s="20">
        <v>1000</v>
      </c>
      <c r="B5" s="8">
        <f>B4+1</f>
        <v>3</v>
      </c>
      <c r="C5" s="8">
        <f>C4+1</f>
        <v>3</v>
      </c>
      <c r="D5" s="19" t="s">
        <v>80</v>
      </c>
      <c r="E5" s="22">
        <v>56326.490000000005</v>
      </c>
      <c r="F5" s="21">
        <v>175.4736842105263</v>
      </c>
    </row>
    <row r="6" spans="1:6" s="1" customFormat="1" x14ac:dyDescent="0.25">
      <c r="A6" s="20">
        <v>1035</v>
      </c>
      <c r="B6" s="8">
        <f>B5+1</f>
        <v>4</v>
      </c>
      <c r="C6" s="8">
        <f>C5+1</f>
        <v>4</v>
      </c>
      <c r="D6" s="19" t="s">
        <v>79</v>
      </c>
      <c r="E6" s="22">
        <v>202321</v>
      </c>
      <c r="F6" s="21">
        <v>57.421052631578938</v>
      </c>
    </row>
    <row r="7" spans="1:6" s="1" customFormat="1" ht="15.75" thickBot="1" x14ac:dyDescent="0.3">
      <c r="A7" s="20">
        <v>1044</v>
      </c>
      <c r="B7" s="8">
        <f>B6+1</f>
        <v>5</v>
      </c>
      <c r="C7" s="8">
        <f>C6+1</f>
        <v>5</v>
      </c>
      <c r="D7" s="19" t="s">
        <v>78</v>
      </c>
      <c r="E7" s="18">
        <v>301636.81000000006</v>
      </c>
      <c r="F7" s="17">
        <v>153.78947368421052</v>
      </c>
    </row>
    <row r="8" spans="1:6" s="1" customFormat="1" ht="15.75" thickBot="1" x14ac:dyDescent="0.3">
      <c r="A8" s="16"/>
      <c r="B8" s="15"/>
      <c r="C8" s="15"/>
      <c r="D8" s="14"/>
      <c r="E8" s="13">
        <v>383930.02000000008</v>
      </c>
      <c r="F8" s="4">
        <v>530.78947368421052</v>
      </c>
    </row>
    <row r="9" spans="1:6" s="1" customFormat="1" x14ac:dyDescent="0.25">
      <c r="A9" s="27"/>
      <c r="B9" s="26"/>
      <c r="C9" s="26"/>
      <c r="D9" s="25" t="s">
        <v>77</v>
      </c>
      <c r="E9" s="24"/>
      <c r="F9" s="23"/>
    </row>
    <row r="10" spans="1:6" s="1" customFormat="1" x14ac:dyDescent="0.25">
      <c r="A10" s="20">
        <v>2085</v>
      </c>
      <c r="B10" s="8">
        <v>6</v>
      </c>
      <c r="C10" s="8">
        <v>1</v>
      </c>
      <c r="D10" s="19" t="s">
        <v>76</v>
      </c>
      <c r="E10" s="22">
        <v>-161518.04999999999</v>
      </c>
      <c r="F10" s="21">
        <v>486</v>
      </c>
    </row>
    <row r="11" spans="1:6" s="1" customFormat="1" x14ac:dyDescent="0.25">
      <c r="A11" s="20">
        <v>3447</v>
      </c>
      <c r="B11" s="8">
        <f>B10+1</f>
        <v>7</v>
      </c>
      <c r="C11" s="8">
        <f>C10+1</f>
        <v>2</v>
      </c>
      <c r="D11" s="19" t="s">
        <v>75</v>
      </c>
      <c r="E11" s="22">
        <v>-78650.299999999988</v>
      </c>
      <c r="F11" s="21">
        <v>314</v>
      </c>
    </row>
    <row r="12" spans="1:6" s="1" customFormat="1" x14ac:dyDescent="0.25">
      <c r="A12" s="20">
        <v>2526</v>
      </c>
      <c r="B12" s="8">
        <f>B11+1</f>
        <v>8</v>
      </c>
      <c r="C12" s="8">
        <f>C11+1</f>
        <v>3</v>
      </c>
      <c r="D12" s="19" t="s">
        <v>74</v>
      </c>
      <c r="E12" s="22">
        <v>-76487.039999999994</v>
      </c>
      <c r="F12" s="21">
        <v>443.5</v>
      </c>
    </row>
    <row r="13" spans="1:6" s="1" customFormat="1" x14ac:dyDescent="0.25">
      <c r="A13" s="20">
        <v>2100</v>
      </c>
      <c r="B13" s="8">
        <f>B12+1</f>
        <v>9</v>
      </c>
      <c r="C13" s="8">
        <f>C12+1</f>
        <v>4</v>
      </c>
      <c r="D13" s="19" t="s">
        <v>73</v>
      </c>
      <c r="E13" s="22">
        <v>-71029.64</v>
      </c>
      <c r="F13" s="21">
        <v>375</v>
      </c>
    </row>
    <row r="14" spans="1:6" s="1" customFormat="1" x14ac:dyDescent="0.25">
      <c r="A14" s="20">
        <v>2856</v>
      </c>
      <c r="B14" s="8">
        <f>B13+1</f>
        <v>10</v>
      </c>
      <c r="C14" s="8">
        <f>C13+1</f>
        <v>5</v>
      </c>
      <c r="D14" s="19" t="s">
        <v>72</v>
      </c>
      <c r="E14" s="22">
        <v>-42851.659999999996</v>
      </c>
      <c r="F14" s="21">
        <v>536.5</v>
      </c>
    </row>
    <row r="15" spans="1:6" s="1" customFormat="1" x14ac:dyDescent="0.25">
      <c r="A15" s="20">
        <v>2161</v>
      </c>
      <c r="B15" s="8">
        <f>B14+1</f>
        <v>11</v>
      </c>
      <c r="C15" s="8">
        <f>C14+1</f>
        <v>6</v>
      </c>
      <c r="D15" s="19" t="s">
        <v>71</v>
      </c>
      <c r="E15" s="22">
        <v>-28776.9</v>
      </c>
      <c r="F15" s="21">
        <v>424</v>
      </c>
    </row>
    <row r="16" spans="1:6" s="1" customFormat="1" x14ac:dyDescent="0.25">
      <c r="A16" s="20">
        <v>5207</v>
      </c>
      <c r="B16" s="8">
        <f>B15+1</f>
        <v>12</v>
      </c>
      <c r="C16" s="8">
        <f>C15+1</f>
        <v>7</v>
      </c>
      <c r="D16" s="19" t="s">
        <v>70</v>
      </c>
      <c r="E16" s="22">
        <v>-14995.89</v>
      </c>
      <c r="F16" s="21">
        <v>311</v>
      </c>
    </row>
    <row r="17" spans="1:6" s="1" customFormat="1" x14ac:dyDescent="0.25">
      <c r="A17" s="20">
        <v>3586</v>
      </c>
      <c r="B17" s="8">
        <f>B16+1</f>
        <v>13</v>
      </c>
      <c r="C17" s="8">
        <f>C16+1</f>
        <v>8</v>
      </c>
      <c r="D17" s="19" t="s">
        <v>69</v>
      </c>
      <c r="E17" s="22">
        <v>22476.31</v>
      </c>
      <c r="F17" s="21">
        <v>201</v>
      </c>
    </row>
    <row r="18" spans="1:6" s="1" customFormat="1" x14ac:dyDescent="0.25">
      <c r="A18" s="20">
        <v>2351</v>
      </c>
      <c r="B18" s="8">
        <f>B17+1</f>
        <v>14</v>
      </c>
      <c r="C18" s="8">
        <f>C17+1</f>
        <v>9</v>
      </c>
      <c r="D18" s="19" t="s">
        <v>68</v>
      </c>
      <c r="E18" s="22">
        <v>32001.4</v>
      </c>
      <c r="F18" s="21">
        <v>415</v>
      </c>
    </row>
    <row r="19" spans="1:6" s="1" customFormat="1" x14ac:dyDescent="0.25">
      <c r="A19" s="20">
        <v>2138</v>
      </c>
      <c r="B19" s="8">
        <f>B18+1</f>
        <v>15</v>
      </c>
      <c r="C19" s="8">
        <f>C18+1</f>
        <v>10</v>
      </c>
      <c r="D19" s="19" t="s">
        <v>67</v>
      </c>
      <c r="E19" s="22">
        <v>32969.4</v>
      </c>
      <c r="F19" s="21">
        <v>212</v>
      </c>
    </row>
    <row r="20" spans="1:6" s="1" customFormat="1" x14ac:dyDescent="0.25">
      <c r="A20" s="20">
        <v>3468</v>
      </c>
      <c r="B20" s="8">
        <f>B19+1</f>
        <v>16</v>
      </c>
      <c r="C20" s="8">
        <f>C19+1</f>
        <v>11</v>
      </c>
      <c r="D20" s="19" t="s">
        <v>66</v>
      </c>
      <c r="E20" s="22">
        <v>50713.87</v>
      </c>
      <c r="F20" s="21">
        <v>204</v>
      </c>
    </row>
    <row r="21" spans="1:6" s="1" customFormat="1" x14ac:dyDescent="0.25">
      <c r="A21" s="20">
        <v>5205</v>
      </c>
      <c r="B21" s="8">
        <f>B20+1</f>
        <v>17</v>
      </c>
      <c r="C21" s="8">
        <f>C20+1</f>
        <v>12</v>
      </c>
      <c r="D21" s="19" t="s">
        <v>65</v>
      </c>
      <c r="E21" s="22">
        <v>53541.130000000005</v>
      </c>
      <c r="F21" s="21">
        <v>196</v>
      </c>
    </row>
    <row r="22" spans="1:6" s="1" customFormat="1" x14ac:dyDescent="0.25">
      <c r="A22" s="20">
        <v>3508</v>
      </c>
      <c r="B22" s="8">
        <f>B21+1</f>
        <v>18</v>
      </c>
      <c r="C22" s="8">
        <f>C21+1</f>
        <v>13</v>
      </c>
      <c r="D22" s="19" t="s">
        <v>64</v>
      </c>
      <c r="E22" s="22">
        <v>58879.27</v>
      </c>
      <c r="F22" s="21">
        <v>220</v>
      </c>
    </row>
    <row r="23" spans="1:6" s="1" customFormat="1" x14ac:dyDescent="0.25">
      <c r="A23" s="20">
        <v>3460</v>
      </c>
      <c r="B23" s="8">
        <f>B22+1</f>
        <v>19</v>
      </c>
      <c r="C23" s="8">
        <f>C22+1</f>
        <v>14</v>
      </c>
      <c r="D23" s="19" t="s">
        <v>63</v>
      </c>
      <c r="E23" s="22">
        <v>63502.75</v>
      </c>
      <c r="F23" s="21">
        <v>418</v>
      </c>
    </row>
    <row r="24" spans="1:6" s="1" customFormat="1" x14ac:dyDescent="0.25">
      <c r="A24" s="20">
        <v>3593</v>
      </c>
      <c r="B24" s="8">
        <f>B23+1</f>
        <v>20</v>
      </c>
      <c r="C24" s="8">
        <f>C23+1</f>
        <v>15</v>
      </c>
      <c r="D24" s="19" t="s">
        <v>62</v>
      </c>
      <c r="E24" s="22">
        <v>68327.38</v>
      </c>
      <c r="F24" s="21">
        <v>204</v>
      </c>
    </row>
    <row r="25" spans="1:6" s="1" customFormat="1" x14ac:dyDescent="0.25">
      <c r="A25" s="20">
        <v>3484</v>
      </c>
      <c r="B25" s="8">
        <f>B24+1</f>
        <v>21</v>
      </c>
      <c r="C25" s="8">
        <f>C24+1</f>
        <v>16</v>
      </c>
      <c r="D25" s="19" t="s">
        <v>61</v>
      </c>
      <c r="E25" s="22">
        <v>69294.7</v>
      </c>
      <c r="F25" s="21">
        <v>207</v>
      </c>
    </row>
    <row r="26" spans="1:6" s="1" customFormat="1" x14ac:dyDescent="0.25">
      <c r="A26" s="20">
        <v>2123</v>
      </c>
      <c r="B26" s="8">
        <f>B25+1</f>
        <v>22</v>
      </c>
      <c r="C26" s="8">
        <f>C25+1</f>
        <v>17</v>
      </c>
      <c r="D26" s="19" t="s">
        <v>60</v>
      </c>
      <c r="E26" s="22">
        <v>71719.08</v>
      </c>
      <c r="F26" s="21">
        <v>306</v>
      </c>
    </row>
    <row r="27" spans="1:6" s="1" customFormat="1" x14ac:dyDescent="0.25">
      <c r="A27" s="20">
        <v>3516</v>
      </c>
      <c r="B27" s="8">
        <f>B26+1</f>
        <v>23</v>
      </c>
      <c r="C27" s="8">
        <f>C26+1</f>
        <v>18</v>
      </c>
      <c r="D27" s="19" t="s">
        <v>59</v>
      </c>
      <c r="E27" s="22">
        <v>85757.01</v>
      </c>
      <c r="F27" s="21">
        <v>199</v>
      </c>
    </row>
    <row r="28" spans="1:6" s="1" customFormat="1" x14ac:dyDescent="0.25">
      <c r="A28" s="20">
        <v>2038</v>
      </c>
      <c r="B28" s="8">
        <f>B27+1</f>
        <v>24</v>
      </c>
      <c r="C28" s="8">
        <f>C27+1</f>
        <v>19</v>
      </c>
      <c r="D28" s="19" t="s">
        <v>58</v>
      </c>
      <c r="E28" s="22">
        <v>90788.41</v>
      </c>
      <c r="F28" s="21">
        <v>226</v>
      </c>
    </row>
    <row r="29" spans="1:6" s="1" customFormat="1" x14ac:dyDescent="0.25">
      <c r="A29" s="20">
        <v>2323</v>
      </c>
      <c r="B29" s="8">
        <f>B28+1</f>
        <v>25</v>
      </c>
      <c r="C29" s="8">
        <f>C28+1</f>
        <v>20</v>
      </c>
      <c r="D29" s="19" t="s">
        <v>57</v>
      </c>
      <c r="E29" s="22">
        <v>91005.59</v>
      </c>
      <c r="F29" s="21">
        <v>386</v>
      </c>
    </row>
    <row r="30" spans="1:6" s="1" customFormat="1" x14ac:dyDescent="0.25">
      <c r="A30" s="20">
        <v>3573</v>
      </c>
      <c r="B30" s="8">
        <f>B29+1</f>
        <v>26</v>
      </c>
      <c r="C30" s="8">
        <f>C29+1</f>
        <v>21</v>
      </c>
      <c r="D30" s="19" t="s">
        <v>56</v>
      </c>
      <c r="E30" s="22">
        <v>109697.7</v>
      </c>
      <c r="F30" s="21">
        <v>304</v>
      </c>
    </row>
    <row r="31" spans="1:6" s="1" customFormat="1" x14ac:dyDescent="0.25">
      <c r="A31" s="20">
        <v>2609</v>
      </c>
      <c r="B31" s="8">
        <f>B30+1</f>
        <v>27</v>
      </c>
      <c r="C31" s="8">
        <f>C30+1</f>
        <v>22</v>
      </c>
      <c r="D31" s="19" t="s">
        <v>55</v>
      </c>
      <c r="E31" s="22">
        <v>114056.54</v>
      </c>
      <c r="F31" s="21">
        <v>198</v>
      </c>
    </row>
    <row r="32" spans="1:6" s="1" customFormat="1" x14ac:dyDescent="0.25">
      <c r="A32" s="20">
        <v>5204</v>
      </c>
      <c r="B32" s="8">
        <f>B31+1</f>
        <v>28</v>
      </c>
      <c r="C32" s="8">
        <f>C31+1</f>
        <v>23</v>
      </c>
      <c r="D32" s="19" t="s">
        <v>54</v>
      </c>
      <c r="E32" s="22">
        <v>115877.45999999999</v>
      </c>
      <c r="F32" s="21">
        <v>157</v>
      </c>
    </row>
    <row r="33" spans="1:6" s="1" customFormat="1" x14ac:dyDescent="0.25">
      <c r="A33" s="20">
        <v>2293</v>
      </c>
      <c r="B33" s="8">
        <f>B32+1</f>
        <v>29</v>
      </c>
      <c r="C33" s="8">
        <f>C32+1</f>
        <v>24</v>
      </c>
      <c r="D33" s="19" t="s">
        <v>53</v>
      </c>
      <c r="E33" s="22">
        <v>133203.92000000001</v>
      </c>
      <c r="F33" s="21">
        <v>431</v>
      </c>
    </row>
    <row r="34" spans="1:6" s="1" customFormat="1" x14ac:dyDescent="0.25">
      <c r="A34" s="20">
        <v>3435</v>
      </c>
      <c r="B34" s="8">
        <f>B33+1</f>
        <v>30</v>
      </c>
      <c r="C34" s="8">
        <f>C33+1</f>
        <v>25</v>
      </c>
      <c r="D34" s="19" t="s">
        <v>52</v>
      </c>
      <c r="E34" s="22">
        <v>137588.19</v>
      </c>
      <c r="F34" s="21">
        <v>405</v>
      </c>
    </row>
    <row r="35" spans="1:6" s="1" customFormat="1" x14ac:dyDescent="0.25">
      <c r="A35" s="20">
        <v>3399</v>
      </c>
      <c r="B35" s="8">
        <f>B34+1</f>
        <v>31</v>
      </c>
      <c r="C35" s="8">
        <f>C34+1</f>
        <v>26</v>
      </c>
      <c r="D35" s="19" t="s">
        <v>51</v>
      </c>
      <c r="E35" s="22">
        <v>143053.19</v>
      </c>
      <c r="F35" s="21">
        <v>202</v>
      </c>
    </row>
    <row r="36" spans="1:6" s="1" customFormat="1" x14ac:dyDescent="0.25">
      <c r="A36" s="20">
        <v>2560</v>
      </c>
      <c r="B36" s="8">
        <f>B35+1</f>
        <v>32</v>
      </c>
      <c r="C36" s="8">
        <f>C35+1</f>
        <v>27</v>
      </c>
      <c r="D36" s="19" t="s">
        <v>50</v>
      </c>
      <c r="E36" s="22">
        <v>146663.38</v>
      </c>
      <c r="F36" s="21">
        <v>185</v>
      </c>
    </row>
    <row r="37" spans="1:6" s="1" customFormat="1" x14ac:dyDescent="0.25">
      <c r="A37" s="20">
        <v>2516</v>
      </c>
      <c r="B37" s="8">
        <f>B36+1</f>
        <v>33</v>
      </c>
      <c r="C37" s="8">
        <f>C36+1</f>
        <v>28</v>
      </c>
      <c r="D37" s="19" t="s">
        <v>49</v>
      </c>
      <c r="E37" s="22">
        <v>167241.38</v>
      </c>
      <c r="F37" s="21">
        <v>317</v>
      </c>
    </row>
    <row r="38" spans="1:6" s="1" customFormat="1" x14ac:dyDescent="0.25">
      <c r="A38" s="20">
        <v>2855</v>
      </c>
      <c r="B38" s="8">
        <f>B37+1</f>
        <v>34</v>
      </c>
      <c r="C38" s="8">
        <f>C37+1</f>
        <v>29</v>
      </c>
      <c r="D38" s="19" t="s">
        <v>48</v>
      </c>
      <c r="E38" s="22">
        <v>177939.86</v>
      </c>
      <c r="F38" s="21">
        <v>418</v>
      </c>
    </row>
    <row r="39" spans="1:6" s="1" customFormat="1" x14ac:dyDescent="0.25">
      <c r="A39" s="20">
        <v>3492</v>
      </c>
      <c r="B39" s="8">
        <f>B38+1</f>
        <v>35</v>
      </c>
      <c r="C39" s="8">
        <f>C38+1</f>
        <v>30</v>
      </c>
      <c r="D39" s="19" t="s">
        <v>47</v>
      </c>
      <c r="E39" s="22">
        <v>180839.47</v>
      </c>
      <c r="F39" s="21">
        <v>130</v>
      </c>
    </row>
    <row r="40" spans="1:6" s="1" customFormat="1" x14ac:dyDescent="0.25">
      <c r="A40" s="20">
        <v>2848</v>
      </c>
      <c r="B40" s="8">
        <f>B39+1</f>
        <v>36</v>
      </c>
      <c r="C40" s="8">
        <f>C39+1</f>
        <v>31</v>
      </c>
      <c r="D40" s="19" t="s">
        <v>46</v>
      </c>
      <c r="E40" s="22">
        <v>188817.19</v>
      </c>
      <c r="F40" s="21">
        <v>490.6</v>
      </c>
    </row>
    <row r="41" spans="1:6" s="1" customFormat="1" x14ac:dyDescent="0.25">
      <c r="A41" s="20">
        <v>5200</v>
      </c>
      <c r="B41" s="8">
        <f>B40+1</f>
        <v>37</v>
      </c>
      <c r="C41" s="8">
        <f>C40+1</f>
        <v>32</v>
      </c>
      <c r="D41" s="19" t="s">
        <v>45</v>
      </c>
      <c r="E41" s="22">
        <v>198248.37</v>
      </c>
      <c r="F41" s="21">
        <v>362</v>
      </c>
    </row>
    <row r="42" spans="1:6" s="1" customFormat="1" x14ac:dyDescent="0.25">
      <c r="A42" s="20">
        <v>2308</v>
      </c>
      <c r="B42" s="8">
        <f>B41+1</f>
        <v>38</v>
      </c>
      <c r="C42" s="8">
        <f>C41+1</f>
        <v>33</v>
      </c>
      <c r="D42" s="19" t="s">
        <v>44</v>
      </c>
      <c r="E42" s="22">
        <v>198624.86</v>
      </c>
      <c r="F42" s="21">
        <v>254</v>
      </c>
    </row>
    <row r="43" spans="1:6" s="1" customFormat="1" x14ac:dyDescent="0.25">
      <c r="A43" s="20">
        <v>3445</v>
      </c>
      <c r="B43" s="8">
        <f>B42+1</f>
        <v>39</v>
      </c>
      <c r="C43" s="8">
        <f>C42+1</f>
        <v>34</v>
      </c>
      <c r="D43" s="19" t="s">
        <v>43</v>
      </c>
      <c r="E43" s="22">
        <v>205807.93</v>
      </c>
      <c r="F43" s="21">
        <v>165</v>
      </c>
    </row>
    <row r="44" spans="1:6" s="1" customFormat="1" x14ac:dyDescent="0.25">
      <c r="A44" s="20">
        <v>2365</v>
      </c>
      <c r="B44" s="8">
        <f>B43+1</f>
        <v>40</v>
      </c>
      <c r="C44" s="8">
        <f>C43+1</f>
        <v>35</v>
      </c>
      <c r="D44" s="19" t="s">
        <v>42</v>
      </c>
      <c r="E44" s="22">
        <v>206628.38</v>
      </c>
      <c r="F44" s="21">
        <v>271.5</v>
      </c>
    </row>
    <row r="45" spans="1:6" s="1" customFormat="1" x14ac:dyDescent="0.25">
      <c r="A45" s="20">
        <v>3337</v>
      </c>
      <c r="B45" s="8">
        <f>B44+1</f>
        <v>41</v>
      </c>
      <c r="C45" s="8">
        <f>C44+1</f>
        <v>36</v>
      </c>
      <c r="D45" s="19" t="s">
        <v>41</v>
      </c>
      <c r="E45" s="22">
        <v>207976.56</v>
      </c>
      <c r="F45" s="21">
        <v>265</v>
      </c>
    </row>
    <row r="46" spans="1:6" s="1" customFormat="1" x14ac:dyDescent="0.25">
      <c r="A46" s="20">
        <v>2607</v>
      </c>
      <c r="B46" s="8">
        <f>B45+1</f>
        <v>42</v>
      </c>
      <c r="C46" s="8">
        <f>C45+1</f>
        <v>37</v>
      </c>
      <c r="D46" s="19" t="s">
        <v>40</v>
      </c>
      <c r="E46" s="22">
        <v>209302.05</v>
      </c>
      <c r="F46" s="21">
        <v>196</v>
      </c>
    </row>
    <row r="47" spans="1:6" s="1" customFormat="1" x14ac:dyDescent="0.25">
      <c r="A47" s="20">
        <v>3476</v>
      </c>
      <c r="B47" s="8">
        <f>B46+1</f>
        <v>43</v>
      </c>
      <c r="C47" s="8">
        <f>C46+1</f>
        <v>38</v>
      </c>
      <c r="D47" s="19" t="s">
        <v>39</v>
      </c>
      <c r="E47" s="22">
        <v>209331.55</v>
      </c>
      <c r="F47" s="21">
        <v>200</v>
      </c>
    </row>
    <row r="48" spans="1:6" s="1" customFormat="1" x14ac:dyDescent="0.25">
      <c r="A48" s="20">
        <v>3669</v>
      </c>
      <c r="B48" s="8">
        <f>B47+1</f>
        <v>44</v>
      </c>
      <c r="C48" s="8">
        <f>C47+1</f>
        <v>39</v>
      </c>
      <c r="D48" s="19" t="s">
        <v>38</v>
      </c>
      <c r="E48" s="22">
        <v>211475.58</v>
      </c>
      <c r="F48" s="21">
        <v>200</v>
      </c>
    </row>
    <row r="49" spans="1:6" s="1" customFormat="1" x14ac:dyDescent="0.25">
      <c r="A49" s="20">
        <v>2852</v>
      </c>
      <c r="B49" s="8">
        <f>B48+1</f>
        <v>45</v>
      </c>
      <c r="C49" s="8">
        <f>C48+1</f>
        <v>40</v>
      </c>
      <c r="D49" s="19" t="s">
        <v>37</v>
      </c>
      <c r="E49" s="22">
        <v>212413.53999999998</v>
      </c>
      <c r="F49" s="21">
        <v>209</v>
      </c>
    </row>
    <row r="50" spans="1:6" s="1" customFormat="1" x14ac:dyDescent="0.25">
      <c r="A50" s="20">
        <v>2142</v>
      </c>
      <c r="B50" s="8">
        <f>B49+1</f>
        <v>46</v>
      </c>
      <c r="C50" s="8">
        <f>C49+1</f>
        <v>41</v>
      </c>
      <c r="D50" s="19" t="s">
        <v>36</v>
      </c>
      <c r="E50" s="22">
        <v>215942.88</v>
      </c>
      <c r="F50" s="21">
        <v>492.5</v>
      </c>
    </row>
    <row r="51" spans="1:6" s="1" customFormat="1" x14ac:dyDescent="0.25">
      <c r="A51" s="20">
        <v>2339</v>
      </c>
      <c r="B51" s="8">
        <f>B50+1</f>
        <v>47</v>
      </c>
      <c r="C51" s="8">
        <f>C50+1</f>
        <v>42</v>
      </c>
      <c r="D51" s="19" t="s">
        <v>35</v>
      </c>
      <c r="E51" s="22">
        <v>251933.9</v>
      </c>
      <c r="F51" s="21">
        <v>401</v>
      </c>
    </row>
    <row r="52" spans="1:6" s="1" customFormat="1" x14ac:dyDescent="0.25">
      <c r="A52" s="20">
        <v>2858</v>
      </c>
      <c r="B52" s="8">
        <f>B51+1</f>
        <v>48</v>
      </c>
      <c r="C52" s="8">
        <f>C51+1</f>
        <v>43</v>
      </c>
      <c r="D52" s="19" t="s">
        <v>34</v>
      </c>
      <c r="E52" s="22">
        <v>258189.34999999998</v>
      </c>
      <c r="F52" s="21">
        <v>478</v>
      </c>
    </row>
    <row r="53" spans="1:6" s="1" customFormat="1" x14ac:dyDescent="0.25">
      <c r="A53" s="20">
        <v>2853</v>
      </c>
      <c r="B53" s="8">
        <f>B52+1</f>
        <v>49</v>
      </c>
      <c r="C53" s="8">
        <f>C52+1</f>
        <v>44</v>
      </c>
      <c r="D53" s="19" t="s">
        <v>33</v>
      </c>
      <c r="E53" s="22">
        <v>262285.41000000003</v>
      </c>
      <c r="F53" s="21">
        <v>410</v>
      </c>
    </row>
    <row r="54" spans="1:6" s="1" customFormat="1" x14ac:dyDescent="0.25">
      <c r="A54" s="20">
        <v>2621</v>
      </c>
      <c r="B54" s="8">
        <f>B53+1</f>
        <v>50</v>
      </c>
      <c r="C54" s="8">
        <f>C53+1</f>
        <v>45</v>
      </c>
      <c r="D54" s="19" t="s">
        <v>32</v>
      </c>
      <c r="E54" s="22">
        <v>264637.23</v>
      </c>
      <c r="F54" s="21">
        <v>171</v>
      </c>
    </row>
    <row r="55" spans="1:6" s="1" customFormat="1" x14ac:dyDescent="0.25">
      <c r="A55" s="20">
        <v>2392</v>
      </c>
      <c r="B55" s="8">
        <f>B54+1</f>
        <v>51</v>
      </c>
      <c r="C55" s="8">
        <f>C54+1</f>
        <v>46</v>
      </c>
      <c r="D55" s="19" t="s">
        <v>31</v>
      </c>
      <c r="E55" s="22">
        <v>273197.26</v>
      </c>
      <c r="F55" s="21">
        <v>397</v>
      </c>
    </row>
    <row r="56" spans="1:6" s="1" customFormat="1" x14ac:dyDescent="0.25">
      <c r="A56" s="20">
        <v>3670</v>
      </c>
      <c r="B56" s="8">
        <f>B55+1</f>
        <v>52</v>
      </c>
      <c r="C56" s="8">
        <f>C55+1</f>
        <v>47</v>
      </c>
      <c r="D56" s="19" t="s">
        <v>30</v>
      </c>
      <c r="E56" s="22">
        <v>277873.21000000002</v>
      </c>
      <c r="F56" s="21">
        <v>375</v>
      </c>
    </row>
    <row r="57" spans="1:6" s="1" customFormat="1" x14ac:dyDescent="0.25">
      <c r="A57" s="20">
        <v>5203</v>
      </c>
      <c r="B57" s="8">
        <f>B56+1</f>
        <v>53</v>
      </c>
      <c r="C57" s="8">
        <f>C56+1</f>
        <v>48</v>
      </c>
      <c r="D57" s="19" t="s">
        <v>29</v>
      </c>
      <c r="E57" s="22">
        <v>279001.75</v>
      </c>
      <c r="F57" s="21">
        <v>239</v>
      </c>
    </row>
    <row r="58" spans="1:6" s="1" customFormat="1" x14ac:dyDescent="0.25">
      <c r="A58" s="20">
        <v>3313</v>
      </c>
      <c r="B58" s="8">
        <f>B57+1</f>
        <v>54</v>
      </c>
      <c r="C58" s="8">
        <f>C57+1</f>
        <v>49</v>
      </c>
      <c r="D58" s="19" t="s">
        <v>28</v>
      </c>
      <c r="E58" s="22">
        <v>300279.21999999997</v>
      </c>
      <c r="F58" s="21">
        <v>209</v>
      </c>
    </row>
    <row r="59" spans="1:6" s="1" customFormat="1" x14ac:dyDescent="0.25">
      <c r="A59" s="20">
        <v>5201</v>
      </c>
      <c r="B59" s="8">
        <f>B58+1</f>
        <v>55</v>
      </c>
      <c r="C59" s="8">
        <f>C58+1</f>
        <v>50</v>
      </c>
      <c r="D59" s="19" t="s">
        <v>27</v>
      </c>
      <c r="E59" s="22">
        <v>306725.94</v>
      </c>
      <c r="F59" s="21">
        <v>399</v>
      </c>
    </row>
    <row r="60" spans="1:6" s="1" customFormat="1" x14ac:dyDescent="0.25">
      <c r="A60" s="20">
        <v>3341</v>
      </c>
      <c r="B60" s="8">
        <f>B59+1</f>
        <v>56</v>
      </c>
      <c r="C60" s="8">
        <f>C59+1</f>
        <v>51</v>
      </c>
      <c r="D60" s="19" t="s">
        <v>26</v>
      </c>
      <c r="E60" s="22">
        <v>333181.84999999998</v>
      </c>
      <c r="F60" s="21">
        <v>380</v>
      </c>
    </row>
    <row r="61" spans="1:6" s="1" customFormat="1" x14ac:dyDescent="0.25">
      <c r="A61" s="20">
        <v>2257</v>
      </c>
      <c r="B61" s="8">
        <f>B60+1</f>
        <v>57</v>
      </c>
      <c r="C61" s="8">
        <f>C60+1</f>
        <v>52</v>
      </c>
      <c r="D61" s="19" t="s">
        <v>25</v>
      </c>
      <c r="E61" s="22">
        <v>357362.57</v>
      </c>
      <c r="F61" s="21">
        <v>595</v>
      </c>
    </row>
    <row r="62" spans="1:6" s="1" customFormat="1" x14ac:dyDescent="0.25">
      <c r="A62" s="20">
        <v>2328</v>
      </c>
      <c r="B62" s="8">
        <f>B61+1</f>
        <v>58</v>
      </c>
      <c r="C62" s="8">
        <f>C61+1</f>
        <v>53</v>
      </c>
      <c r="D62" s="19" t="s">
        <v>24</v>
      </c>
      <c r="E62" s="22">
        <v>430421.26999999996</v>
      </c>
      <c r="F62" s="21">
        <v>471</v>
      </c>
    </row>
    <row r="63" spans="1:6" s="1" customFormat="1" x14ac:dyDescent="0.25">
      <c r="A63" s="20">
        <v>3452</v>
      </c>
      <c r="B63" s="8">
        <f>B62+1</f>
        <v>59</v>
      </c>
      <c r="C63" s="8">
        <f>C62+1</f>
        <v>54</v>
      </c>
      <c r="D63" s="19" t="s">
        <v>23</v>
      </c>
      <c r="E63" s="22">
        <v>477274.94</v>
      </c>
      <c r="F63" s="21">
        <v>508.9</v>
      </c>
    </row>
    <row r="64" spans="1:6" s="1" customFormat="1" x14ac:dyDescent="0.25">
      <c r="A64" s="20">
        <v>2263</v>
      </c>
      <c r="B64" s="8">
        <f>B63+1</f>
        <v>60</v>
      </c>
      <c r="C64" s="8">
        <f>C63+1</f>
        <v>55</v>
      </c>
      <c r="D64" s="19" t="s">
        <v>22</v>
      </c>
      <c r="E64" s="22">
        <v>502289.50999999995</v>
      </c>
      <c r="F64" s="21">
        <v>370.6</v>
      </c>
    </row>
    <row r="65" spans="1:6" s="1" customFormat="1" x14ac:dyDescent="0.25">
      <c r="A65" s="20">
        <v>2003</v>
      </c>
      <c r="B65" s="8">
        <f>B64+1</f>
        <v>61</v>
      </c>
      <c r="C65" s="8">
        <f>C64+1</f>
        <v>56</v>
      </c>
      <c r="D65" s="19" t="s">
        <v>21</v>
      </c>
      <c r="E65" s="22">
        <v>534124.15</v>
      </c>
      <c r="F65" s="21">
        <v>319.5</v>
      </c>
    </row>
    <row r="66" spans="1:6" s="1" customFormat="1" x14ac:dyDescent="0.25">
      <c r="A66" s="20">
        <v>2116</v>
      </c>
      <c r="B66" s="8">
        <f>B65+1</f>
        <v>62</v>
      </c>
      <c r="C66" s="8">
        <f>C65+1</f>
        <v>57</v>
      </c>
      <c r="D66" s="19" t="s">
        <v>20</v>
      </c>
      <c r="E66" s="22">
        <v>565627.67999999993</v>
      </c>
      <c r="F66" s="21">
        <v>409</v>
      </c>
    </row>
    <row r="67" spans="1:6" s="1" customFormat="1" x14ac:dyDescent="0.25">
      <c r="A67" s="20">
        <v>3475</v>
      </c>
      <c r="B67" s="8">
        <f>B66+1</f>
        <v>63</v>
      </c>
      <c r="C67" s="8">
        <f>C66+1</f>
        <v>58</v>
      </c>
      <c r="D67" s="19" t="s">
        <v>19</v>
      </c>
      <c r="E67" s="22">
        <v>603022.91</v>
      </c>
      <c r="F67" s="21">
        <v>313</v>
      </c>
    </row>
    <row r="68" spans="1:6" s="1" customFormat="1" x14ac:dyDescent="0.25">
      <c r="A68" s="20">
        <v>2411</v>
      </c>
      <c r="B68" s="8">
        <f>B67+1</f>
        <v>64</v>
      </c>
      <c r="C68" s="8">
        <f>C67+1</f>
        <v>59</v>
      </c>
      <c r="D68" s="19" t="s">
        <v>18</v>
      </c>
      <c r="E68" s="22">
        <v>747462.34000000008</v>
      </c>
      <c r="F68" s="21">
        <v>384.7</v>
      </c>
    </row>
    <row r="69" spans="1:6" s="1" customFormat="1" x14ac:dyDescent="0.25">
      <c r="A69" s="20">
        <v>5209</v>
      </c>
      <c r="B69" s="8">
        <f>B68+1</f>
        <v>65</v>
      </c>
      <c r="C69" s="8">
        <f>C68+1</f>
        <v>60</v>
      </c>
      <c r="D69" s="19" t="s">
        <v>17</v>
      </c>
      <c r="E69" s="22">
        <v>1085741.8500000001</v>
      </c>
      <c r="F69" s="21">
        <v>406</v>
      </c>
    </row>
    <row r="70" spans="1:6" s="1" customFormat="1" x14ac:dyDescent="0.25">
      <c r="A70" s="20">
        <v>2514</v>
      </c>
      <c r="B70" s="8">
        <f>B69+1</f>
        <v>66</v>
      </c>
      <c r="C70" s="8">
        <f>C69+1</f>
        <v>61</v>
      </c>
      <c r="D70" s="19" t="s">
        <v>16</v>
      </c>
      <c r="E70" s="22">
        <v>1271770.17</v>
      </c>
      <c r="F70" s="21">
        <v>310</v>
      </c>
    </row>
    <row r="71" spans="1:6" s="1" customFormat="1" ht="15.75" thickBot="1" x14ac:dyDescent="0.3">
      <c r="A71" s="20">
        <v>2562</v>
      </c>
      <c r="B71" s="8">
        <f>B70+1</f>
        <v>67</v>
      </c>
      <c r="C71" s="8">
        <f>C70+1</f>
        <v>62</v>
      </c>
      <c r="D71" s="19" t="s">
        <v>15</v>
      </c>
      <c r="E71" s="18">
        <v>1468590.76</v>
      </c>
      <c r="F71" s="17">
        <v>403</v>
      </c>
    </row>
    <row r="72" spans="1:6" s="1" customFormat="1" ht="15.75" thickBot="1" x14ac:dyDescent="0.3">
      <c r="A72" s="16"/>
      <c r="B72" s="15"/>
      <c r="C72" s="15"/>
      <c r="D72" s="14"/>
      <c r="E72" s="13">
        <v>14858390.069999998</v>
      </c>
      <c r="F72" s="4">
        <v>20086.3</v>
      </c>
    </row>
    <row r="73" spans="1:6" s="1" customFormat="1" x14ac:dyDescent="0.25">
      <c r="A73" s="27"/>
      <c r="B73" s="26"/>
      <c r="C73" s="26"/>
      <c r="D73" s="25" t="s">
        <v>14</v>
      </c>
      <c r="E73" s="24"/>
      <c r="F73" s="23"/>
    </row>
    <row r="74" spans="1:6" s="1" customFormat="1" x14ac:dyDescent="0.25">
      <c r="A74" s="20">
        <v>4680</v>
      </c>
      <c r="B74" s="8">
        <v>68</v>
      </c>
      <c r="C74" s="8">
        <v>69</v>
      </c>
      <c r="D74" s="19" t="s">
        <v>13</v>
      </c>
      <c r="E74" s="22">
        <v>133395.56</v>
      </c>
      <c r="F74" s="21">
        <v>635</v>
      </c>
    </row>
    <row r="75" spans="1:6" s="1" customFormat="1" x14ac:dyDescent="0.25">
      <c r="A75" s="20">
        <v>5404</v>
      </c>
      <c r="B75" s="8">
        <f>B74+1</f>
        <v>69</v>
      </c>
      <c r="C75" s="8">
        <f>C74+1</f>
        <v>70</v>
      </c>
      <c r="D75" s="19" t="s">
        <v>12</v>
      </c>
      <c r="E75" s="22">
        <v>1124765.67</v>
      </c>
      <c r="F75" s="21">
        <v>591</v>
      </c>
    </row>
    <row r="76" spans="1:6" s="1" customFormat="1" ht="15.75" thickBot="1" x14ac:dyDescent="0.3">
      <c r="A76" s="20">
        <v>5402</v>
      </c>
      <c r="B76" s="8">
        <f>B75+1</f>
        <v>70</v>
      </c>
      <c r="C76" s="8">
        <f>C75+1</f>
        <v>71</v>
      </c>
      <c r="D76" s="19" t="s">
        <v>11</v>
      </c>
      <c r="E76" s="18">
        <v>1657449.91</v>
      </c>
      <c r="F76" s="17">
        <v>681</v>
      </c>
    </row>
    <row r="77" spans="1:6" s="1" customFormat="1" ht="15.75" thickBot="1" x14ac:dyDescent="0.3">
      <c r="A77" s="16"/>
      <c r="B77" s="15"/>
      <c r="C77" s="15"/>
      <c r="D77" s="14"/>
      <c r="E77" s="13">
        <v>2915611.1399999997</v>
      </c>
      <c r="F77" s="4">
        <v>1907</v>
      </c>
    </row>
    <row r="78" spans="1:6" s="1" customFormat="1" x14ac:dyDescent="0.25">
      <c r="A78" s="27"/>
      <c r="B78" s="26"/>
      <c r="C78" s="26"/>
      <c r="D78" s="25" t="s">
        <v>10</v>
      </c>
      <c r="E78" s="24"/>
      <c r="F78" s="23"/>
    </row>
    <row r="79" spans="1:6" s="1" customFormat="1" x14ac:dyDescent="0.25">
      <c r="A79" s="20">
        <v>7174</v>
      </c>
      <c r="B79" s="8">
        <v>71</v>
      </c>
      <c r="C79" s="8">
        <v>71</v>
      </c>
      <c r="D79" s="19" t="s">
        <v>9</v>
      </c>
      <c r="E79" s="22">
        <v>-61265.880000000012</v>
      </c>
      <c r="F79" s="21">
        <v>63</v>
      </c>
    </row>
    <row r="80" spans="1:6" s="1" customFormat="1" x14ac:dyDescent="0.25">
      <c r="A80" s="20">
        <v>7167</v>
      </c>
      <c r="B80" s="8">
        <f>B79+1</f>
        <v>72</v>
      </c>
      <c r="C80" s="8">
        <f>C79+1</f>
        <v>72</v>
      </c>
      <c r="D80" s="19" t="s">
        <v>8</v>
      </c>
      <c r="E80" s="22">
        <v>143384.03999999998</v>
      </c>
      <c r="F80" s="21">
        <v>27</v>
      </c>
    </row>
    <row r="81" spans="1:6" s="1" customFormat="1" x14ac:dyDescent="0.25">
      <c r="A81" s="20">
        <v>7048</v>
      </c>
      <c r="B81" s="8">
        <f>B80+1</f>
        <v>73</v>
      </c>
      <c r="C81" s="8">
        <f>C80+1</f>
        <v>73</v>
      </c>
      <c r="D81" s="19" t="s">
        <v>7</v>
      </c>
      <c r="E81" s="22">
        <v>159880.20000000001</v>
      </c>
      <c r="F81" s="21">
        <v>95</v>
      </c>
    </row>
    <row r="82" spans="1:6" s="1" customFormat="1" x14ac:dyDescent="0.25">
      <c r="A82" s="20">
        <v>7186</v>
      </c>
      <c r="B82" s="8">
        <f>B81+1</f>
        <v>74</v>
      </c>
      <c r="C82" s="8">
        <f>C81+1</f>
        <v>74</v>
      </c>
      <c r="D82" s="19" t="s">
        <v>6</v>
      </c>
      <c r="E82" s="22">
        <v>175286.9</v>
      </c>
      <c r="F82" s="21">
        <v>44</v>
      </c>
    </row>
    <row r="83" spans="1:6" s="1" customFormat="1" x14ac:dyDescent="0.25">
      <c r="A83" s="20">
        <v>7073</v>
      </c>
      <c r="B83" s="8">
        <f>B82+1</f>
        <v>75</v>
      </c>
      <c r="C83" s="8">
        <f>C82+1</f>
        <v>75</v>
      </c>
      <c r="D83" s="19" t="s">
        <v>5</v>
      </c>
      <c r="E83" s="22">
        <v>202295.6</v>
      </c>
      <c r="F83" s="21">
        <v>50</v>
      </c>
    </row>
    <row r="84" spans="1:6" s="1" customFormat="1" x14ac:dyDescent="0.25">
      <c r="A84" s="20">
        <v>7007</v>
      </c>
      <c r="B84" s="8">
        <f>B83+1</f>
        <v>76</v>
      </c>
      <c r="C84" s="8">
        <f>C83+1</f>
        <v>76</v>
      </c>
      <c r="D84" s="19" t="s">
        <v>4</v>
      </c>
      <c r="E84" s="22">
        <v>213526.76</v>
      </c>
      <c r="F84" s="21">
        <v>116</v>
      </c>
    </row>
    <row r="85" spans="1:6" s="1" customFormat="1" x14ac:dyDescent="0.25">
      <c r="A85" s="20">
        <v>7066</v>
      </c>
      <c r="B85" s="8">
        <f>B84+1</f>
        <v>77</v>
      </c>
      <c r="C85" s="8">
        <f>C84+1</f>
        <v>77</v>
      </c>
      <c r="D85" s="19" t="s">
        <v>3</v>
      </c>
      <c r="E85" s="22">
        <v>237383.2</v>
      </c>
      <c r="F85" s="21">
        <v>44</v>
      </c>
    </row>
    <row r="86" spans="1:6" s="1" customFormat="1" x14ac:dyDescent="0.25">
      <c r="A86" s="20">
        <v>7126</v>
      </c>
      <c r="B86" s="8">
        <f>B85+1</f>
        <v>78</v>
      </c>
      <c r="C86" s="8">
        <f>C85+1</f>
        <v>78</v>
      </c>
      <c r="D86" s="19" t="s">
        <v>2</v>
      </c>
      <c r="E86" s="22">
        <v>271743.70999999996</v>
      </c>
      <c r="F86" s="21">
        <v>73</v>
      </c>
    </row>
    <row r="87" spans="1:6" s="1" customFormat="1" ht="15.75" thickBot="1" x14ac:dyDescent="0.3">
      <c r="A87" s="20">
        <v>1104</v>
      </c>
      <c r="B87" s="8">
        <f>B86+1</f>
        <v>79</v>
      </c>
      <c r="C87" s="8">
        <f>C86+1</f>
        <v>79</v>
      </c>
      <c r="D87" s="19" t="s">
        <v>1</v>
      </c>
      <c r="E87" s="18">
        <v>422802.15</v>
      </c>
      <c r="F87" s="17">
        <v>100</v>
      </c>
    </row>
    <row r="88" spans="1:6" s="1" customFormat="1" ht="15.75" thickBot="1" x14ac:dyDescent="0.3">
      <c r="A88" s="16"/>
      <c r="B88" s="15"/>
      <c r="C88" s="15"/>
      <c r="D88" s="14"/>
      <c r="E88" s="13">
        <v>1765036.6800000002</v>
      </c>
      <c r="F88" s="4">
        <v>612</v>
      </c>
    </row>
    <row r="89" spans="1:6" s="1" customFormat="1" ht="15.75" thickBot="1" x14ac:dyDescent="0.3">
      <c r="A89" s="12"/>
      <c r="B89" s="12"/>
      <c r="C89" s="12"/>
      <c r="D89" s="11"/>
      <c r="E89" s="10"/>
      <c r="F89" s="9"/>
    </row>
    <row r="90" spans="1:6" s="1" customFormat="1" ht="15.75" thickBot="1" x14ac:dyDescent="0.3">
      <c r="A90" s="8"/>
      <c r="B90" s="8"/>
      <c r="C90" s="7"/>
      <c r="D90" s="6" t="s">
        <v>0</v>
      </c>
      <c r="E90" s="5">
        <v>19922967.909999996</v>
      </c>
      <c r="F90" s="4">
        <v>23136.089473684209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Final</vt:lpstr>
    </vt:vector>
  </TitlesOfParts>
  <Company>Southwark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Voytal, John</dc:creator>
  <cp:lastModifiedBy>Voytal, John</cp:lastModifiedBy>
  <cp:lastPrinted>2016-07-07T13:11:59Z</cp:lastPrinted>
  <dcterms:created xsi:type="dcterms:W3CDTF">2016-07-07T09:23:05Z</dcterms:created>
  <dcterms:modified xsi:type="dcterms:W3CDTF">2016-07-07T14:14:06Z</dcterms:modified>
</cp:coreProperties>
</file>